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9" yWindow="66" windowWidth="13515" windowHeight="10159" tabRatio="566"/>
  </bookViews>
  <sheets>
    <sheet name="Arkusz1" sheetId="4" r:id="rId1"/>
    <sheet name="Arkusz3" sheetId="3" r:id="rId2"/>
  </sheets>
  <definedNames>
    <definedName name="_ftn1" localSheetId="0">Arkusz1!#REF!</definedName>
    <definedName name="_ftn2" localSheetId="0">Arkusz1!#REF!</definedName>
    <definedName name="_ftnref1" localSheetId="0">Arkusz1!$F$6</definedName>
    <definedName name="_ftnref2" localSheetId="0">Arkusz1!$G$6</definedName>
    <definedName name="_xlnm.Print_Area" localSheetId="0">Arkusz1!$A$1:$K$15</definedName>
  </definedNames>
  <calcPr calcId="125725"/>
</workbook>
</file>

<file path=xl/calcChain.xml><?xml version="1.0" encoding="utf-8"?>
<calcChain xmlns="http://schemas.openxmlformats.org/spreadsheetml/2006/main">
  <c r="G15" i="4"/>
  <c r="F15"/>
  <c r="H14"/>
  <c r="H13"/>
  <c r="H12"/>
  <c r="H11"/>
  <c r="H10"/>
  <c r="H9"/>
  <c r="H8"/>
  <c r="H7"/>
  <c r="H15" s="1"/>
</calcChain>
</file>

<file path=xl/sharedStrings.xml><?xml version="1.0" encoding="utf-8"?>
<sst xmlns="http://schemas.openxmlformats.org/spreadsheetml/2006/main" count="74" uniqueCount="60">
  <si>
    <t>Nazwa podmiotu</t>
  </si>
  <si>
    <t>Data zawarcia umowy</t>
  </si>
  <si>
    <t>Data całkowitej spłaty</t>
  </si>
  <si>
    <t>KREDYT</t>
  </si>
  <si>
    <t>KREDYT </t>
  </si>
  <si>
    <t>PKO WARSZAWA </t>
  </si>
  <si>
    <t> OBLIGACJE</t>
  </si>
  <si>
    <t>SGB – BANK S.A. </t>
  </si>
  <si>
    <t> BANK GOSPODARSTWA KRAJOWEGO</t>
  </si>
  <si>
    <t>BANK MILLENNIUM </t>
  </si>
  <si>
    <t> SGB</t>
  </si>
  <si>
    <t>25-11-2008</t>
  </si>
  <si>
    <t>09-09-2009</t>
  </si>
  <si>
    <t>20-06-2008</t>
  </si>
  <si>
    <t>30-11-2009</t>
  </si>
  <si>
    <t>27-09-2011</t>
  </si>
  <si>
    <t>31-12-2014</t>
  </si>
  <si>
    <t>31-12-2021</t>
  </si>
  <si>
    <t>20-08-2018</t>
  </si>
  <si>
    <t>29-11-2019</t>
  </si>
  <si>
    <t>14-09-2020</t>
  </si>
  <si>
    <t>07-09-2021</t>
  </si>
  <si>
    <t>15-09-2010</t>
  </si>
  <si>
    <t xml:space="preserve">Typ długu </t>
  </si>
  <si>
    <t>Okres karencji</t>
  </si>
  <si>
    <t xml:space="preserve"> Wielkość raty</t>
  </si>
  <si>
    <t>Sposób spłaty</t>
  </si>
  <si>
    <t>miesięcznie</t>
  </si>
  <si>
    <t>rocznie</t>
  </si>
  <si>
    <t>10-01-2010</t>
  </si>
  <si>
    <t>31-12-2009</t>
  </si>
  <si>
    <t>31-01-2011</t>
  </si>
  <si>
    <t>30-01-2012</t>
  </si>
  <si>
    <t>R A Z E M   K R E D Y T Y:</t>
  </si>
  <si>
    <t>do informacji z wykonania</t>
  </si>
  <si>
    <t>budżetu Powiatu Tucholskiego</t>
  </si>
  <si>
    <t>Załącznik nr 12</t>
  </si>
  <si>
    <t>Cel</t>
  </si>
  <si>
    <t>25-06-2012</t>
  </si>
  <si>
    <t>30-07-2013</t>
  </si>
  <si>
    <t>24-06-2022</t>
  </si>
  <si>
    <t>na sfinansowanie planowanego deficytu i spłątę wcześniej zaciągniętych kredytów</t>
  </si>
  <si>
    <t>na sfinansowanie zakupu nieruchomości Szpitala Tucholskiego oraz modernizacja i budowa nawierzchni dróg i poboczy</t>
  </si>
  <si>
    <t xml:space="preserve">na sfinansowanie planowanego deficytu, na inwestycje z zakresu budowy dróg </t>
  </si>
  <si>
    <t>na pokrycie deficytu i wcześniej zaciągniętych kredytów</t>
  </si>
  <si>
    <t>na spłatę wcześniej zaciągniętych kredytów i wykup obligacji</t>
  </si>
  <si>
    <t>Pozostające do spłaty zobowiązania</t>
  </si>
  <si>
    <t>X</t>
  </si>
  <si>
    <t>sfinansowanie deficytu budżetu                                                                 na 2010 rok</t>
  </si>
  <si>
    <t>Wysokość zaciągniętego zobowiązania                             wg umowy</t>
  </si>
  <si>
    <t>NORDEA BANK                                                             POLSKA S.A.</t>
  </si>
  <si>
    <t>Skarb Państwa</t>
  </si>
  <si>
    <t>POŻYCZKA</t>
  </si>
  <si>
    <t>na sfinansowanie przejściowego deficytu i rozchody roku 2013</t>
  </si>
  <si>
    <t>31-01-2016</t>
  </si>
  <si>
    <t>31-12-2024</t>
  </si>
  <si>
    <t>10-05-2013</t>
  </si>
  <si>
    <t xml:space="preserve">S t r u k t u r a    d ł u g u    n a    d z i e ń    3 1   g r u d n i a   2 0 1 4    r o k u  </t>
  </si>
  <si>
    <t>budżetu za 2014r.</t>
  </si>
  <si>
    <t>Dokonane spłaty zobowiązań na dzień 31.12.2014</t>
  </si>
</sst>
</file>

<file path=xl/styles.xml><?xml version="1.0" encoding="utf-8"?>
<styleSheet xmlns="http://schemas.openxmlformats.org/spreadsheetml/2006/main">
  <fonts count="12">
    <font>
      <sz val="11"/>
      <color theme="1"/>
      <name val="Czcionka tekstu podstawowego"/>
      <family val="2"/>
      <charset val="238"/>
    </font>
    <font>
      <u/>
      <sz val="11"/>
      <color theme="10"/>
      <name val="Czcionka tekstu podstawowego"/>
      <family val="2"/>
      <charset val="238"/>
    </font>
    <font>
      <sz val="11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name val="Arial"/>
      <family val="2"/>
      <charset val="238"/>
    </font>
    <font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i/>
      <sz val="16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22">
    <xf numFmtId="0" fontId="0" fillId="0" borderId="0" xfId="0"/>
    <xf numFmtId="0" fontId="5" fillId="0" borderId="0" xfId="2" applyFont="1" applyAlignment="1">
      <alignment horizontal="right"/>
    </xf>
    <xf numFmtId="0" fontId="2" fillId="0" borderId="0" xfId="0" applyFont="1" applyFill="1"/>
    <xf numFmtId="0" fontId="5" fillId="0" borderId="0" xfId="0" applyFont="1" applyFill="1"/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right" vertical="center"/>
    </xf>
    <xf numFmtId="4" fontId="6" fillId="0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right" vertical="center"/>
    </xf>
    <xf numFmtId="4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5" fillId="0" borderId="0" xfId="2" applyFont="1" applyAlignment="1">
      <alignment horizontal="right"/>
    </xf>
    <xf numFmtId="0" fontId="7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</cellXfs>
  <cellStyles count="3">
    <cellStyle name="Hiperłącze" xfId="1" builtinId="8"/>
    <cellStyle name="Normalny" xfId="0" builtinId="0"/>
    <cellStyle name="Normalny_zal_Szczecin" xfId="2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"/>
  <sheetViews>
    <sheetView tabSelected="1" zoomScaleNormal="100" workbookViewId="0"/>
  </sheetViews>
  <sheetFormatPr defaultRowHeight="14.55"/>
  <cols>
    <col min="1" max="1" width="10.5546875" style="2" customWidth="1"/>
    <col min="2" max="2" width="21" style="2" customWidth="1"/>
    <col min="3" max="3" width="16.33203125" style="2" customWidth="1"/>
    <col min="4" max="4" width="27.6640625" style="2" customWidth="1"/>
    <col min="5" max="5" width="12.21875" style="2" customWidth="1"/>
    <col min="6" max="6" width="12.77734375" style="2" customWidth="1"/>
    <col min="7" max="7" width="13" style="2" customWidth="1"/>
    <col min="8" max="8" width="12.77734375" style="2" customWidth="1"/>
    <col min="9" max="9" width="12.88671875" style="2" customWidth="1"/>
    <col min="10" max="10" width="12.33203125" style="2" customWidth="1"/>
    <col min="11" max="11" width="13" style="2" customWidth="1"/>
    <col min="12" max="16384" width="8.88671875" style="2"/>
  </cols>
  <sheetData>
    <row r="1" spans="1:11">
      <c r="H1" s="17" t="s">
        <v>36</v>
      </c>
      <c r="I1" s="17"/>
      <c r="J1" s="17"/>
      <c r="K1" s="17"/>
    </row>
    <row r="2" spans="1:11">
      <c r="H2" s="17" t="s">
        <v>34</v>
      </c>
      <c r="I2" s="17"/>
      <c r="J2" s="17"/>
      <c r="K2" s="17"/>
    </row>
    <row r="3" spans="1:11">
      <c r="H3" s="1"/>
      <c r="I3" s="1"/>
      <c r="J3" s="1"/>
      <c r="K3" s="1" t="s">
        <v>35</v>
      </c>
    </row>
    <row r="4" spans="1:11">
      <c r="H4" s="17" t="s">
        <v>58</v>
      </c>
      <c r="I4" s="17"/>
      <c r="J4" s="17"/>
      <c r="K4" s="17"/>
    </row>
    <row r="5" spans="1:11" ht="44.75" customHeight="1">
      <c r="A5" s="18" t="s">
        <v>57</v>
      </c>
      <c r="B5" s="18"/>
      <c r="C5" s="18"/>
      <c r="D5" s="18"/>
      <c r="E5" s="18"/>
      <c r="F5" s="18"/>
      <c r="G5" s="18"/>
      <c r="H5" s="18"/>
      <c r="I5" s="18"/>
      <c r="J5" s="18"/>
      <c r="K5" s="18"/>
    </row>
    <row r="6" spans="1:11" s="3" customFormat="1" ht="50.9" customHeight="1">
      <c r="A6" s="5" t="s">
        <v>1</v>
      </c>
      <c r="B6" s="5" t="s">
        <v>0</v>
      </c>
      <c r="C6" s="5" t="s">
        <v>23</v>
      </c>
      <c r="D6" s="4" t="s">
        <v>37</v>
      </c>
      <c r="E6" s="5" t="s">
        <v>24</v>
      </c>
      <c r="F6" s="7" t="s">
        <v>59</v>
      </c>
      <c r="G6" s="7" t="s">
        <v>46</v>
      </c>
      <c r="H6" s="5" t="s">
        <v>49</v>
      </c>
      <c r="I6" s="5" t="s">
        <v>25</v>
      </c>
      <c r="J6" s="5" t="s">
        <v>26</v>
      </c>
      <c r="K6" s="5" t="s">
        <v>2</v>
      </c>
    </row>
    <row r="7" spans="1:11" ht="38.85" customHeight="1">
      <c r="A7" s="10" t="s">
        <v>13</v>
      </c>
      <c r="B7" s="6" t="s">
        <v>7</v>
      </c>
      <c r="C7" s="10" t="s">
        <v>6</v>
      </c>
      <c r="D7" s="8" t="s">
        <v>42</v>
      </c>
      <c r="E7" s="10">
        <v>2009</v>
      </c>
      <c r="F7" s="11">
        <v>3000000</v>
      </c>
      <c r="G7" s="11">
        <v>2000000</v>
      </c>
      <c r="H7" s="11">
        <f t="shared" ref="H7:H14" si="0">SUM(F7:G7)</f>
        <v>5000000</v>
      </c>
      <c r="I7" s="12">
        <v>500000</v>
      </c>
      <c r="J7" s="13" t="s">
        <v>28</v>
      </c>
      <c r="K7" s="10" t="s">
        <v>18</v>
      </c>
    </row>
    <row r="8" spans="1:11" ht="38.85" customHeight="1">
      <c r="A8" s="10" t="s">
        <v>11</v>
      </c>
      <c r="B8" s="6" t="s">
        <v>50</v>
      </c>
      <c r="C8" s="10" t="s">
        <v>3</v>
      </c>
      <c r="D8" s="9" t="s">
        <v>41</v>
      </c>
      <c r="E8" s="10" t="s">
        <v>29</v>
      </c>
      <c r="F8" s="11">
        <v>1500000</v>
      </c>
      <c r="G8" s="11">
        <v>0</v>
      </c>
      <c r="H8" s="11">
        <f t="shared" si="0"/>
        <v>1500000</v>
      </c>
      <c r="I8" s="12">
        <v>24590.16</v>
      </c>
      <c r="J8" s="13" t="s">
        <v>27</v>
      </c>
      <c r="K8" s="10" t="s">
        <v>16</v>
      </c>
    </row>
    <row r="9" spans="1:11" ht="38.85" customHeight="1">
      <c r="A9" s="6" t="s">
        <v>12</v>
      </c>
      <c r="B9" s="6" t="s">
        <v>5</v>
      </c>
      <c r="C9" s="10" t="s">
        <v>6</v>
      </c>
      <c r="D9" s="8" t="s">
        <v>43</v>
      </c>
      <c r="E9" s="10">
        <v>2012</v>
      </c>
      <c r="F9" s="11">
        <v>2100000</v>
      </c>
      <c r="G9" s="11">
        <v>4900000</v>
      </c>
      <c r="H9" s="11">
        <f t="shared" si="0"/>
        <v>7000000</v>
      </c>
      <c r="I9" s="12">
        <v>700000</v>
      </c>
      <c r="J9" s="13" t="s">
        <v>28</v>
      </c>
      <c r="K9" s="10" t="s">
        <v>17</v>
      </c>
    </row>
    <row r="10" spans="1:11" ht="38.85" customHeight="1">
      <c r="A10" s="10" t="s">
        <v>14</v>
      </c>
      <c r="B10" s="6" t="s">
        <v>8</v>
      </c>
      <c r="C10" s="10" t="s">
        <v>4</v>
      </c>
      <c r="D10" s="8" t="s">
        <v>44</v>
      </c>
      <c r="E10" s="10" t="s">
        <v>30</v>
      </c>
      <c r="F10" s="11">
        <v>3050000</v>
      </c>
      <c r="G10" s="11">
        <v>2950000</v>
      </c>
      <c r="H10" s="11">
        <f t="shared" si="0"/>
        <v>6000000</v>
      </c>
      <c r="I10" s="12">
        <v>50000</v>
      </c>
      <c r="J10" s="13" t="s">
        <v>27</v>
      </c>
      <c r="K10" s="10" t="s">
        <v>19</v>
      </c>
    </row>
    <row r="11" spans="1:11" ht="38.85" customHeight="1">
      <c r="A11" s="10" t="s">
        <v>22</v>
      </c>
      <c r="B11" s="6" t="s">
        <v>9</v>
      </c>
      <c r="C11" s="10" t="s">
        <v>4</v>
      </c>
      <c r="D11" s="8" t="s">
        <v>48</v>
      </c>
      <c r="E11" s="10" t="s">
        <v>31</v>
      </c>
      <c r="F11" s="11">
        <v>3282049.44</v>
      </c>
      <c r="G11" s="11">
        <v>4717950.5599999996</v>
      </c>
      <c r="H11" s="11">
        <f t="shared" si="0"/>
        <v>8000000</v>
      </c>
      <c r="I11" s="12">
        <v>68376</v>
      </c>
      <c r="J11" s="13" t="s">
        <v>27</v>
      </c>
      <c r="K11" s="10" t="s">
        <v>20</v>
      </c>
    </row>
    <row r="12" spans="1:11" ht="38.85" customHeight="1">
      <c r="A12" s="10" t="s">
        <v>15</v>
      </c>
      <c r="B12" s="6" t="s">
        <v>10</v>
      </c>
      <c r="C12" s="10" t="s">
        <v>4</v>
      </c>
      <c r="D12" s="8" t="s">
        <v>45</v>
      </c>
      <c r="E12" s="10" t="s">
        <v>32</v>
      </c>
      <c r="F12" s="11">
        <v>1271808</v>
      </c>
      <c r="G12" s="11">
        <v>1828192</v>
      </c>
      <c r="H12" s="11">
        <f t="shared" si="0"/>
        <v>3100000</v>
      </c>
      <c r="I12" s="12">
        <v>26496</v>
      </c>
      <c r="J12" s="13" t="s">
        <v>27</v>
      </c>
      <c r="K12" s="10" t="s">
        <v>21</v>
      </c>
    </row>
    <row r="13" spans="1:11" ht="38.85" customHeight="1">
      <c r="A13" s="10" t="s">
        <v>38</v>
      </c>
      <c r="B13" s="6" t="s">
        <v>10</v>
      </c>
      <c r="C13" s="10" t="s">
        <v>4</v>
      </c>
      <c r="D13" s="8" t="s">
        <v>45</v>
      </c>
      <c r="E13" s="10" t="s">
        <v>39</v>
      </c>
      <c r="F13" s="11">
        <v>550080</v>
      </c>
      <c r="G13" s="11">
        <v>2749920</v>
      </c>
      <c r="H13" s="11">
        <f t="shared" si="0"/>
        <v>3300000</v>
      </c>
      <c r="I13" s="12">
        <v>30560</v>
      </c>
      <c r="J13" s="13" t="s">
        <v>27</v>
      </c>
      <c r="K13" s="10" t="s">
        <v>40</v>
      </c>
    </row>
    <row r="14" spans="1:11" ht="38.85" customHeight="1">
      <c r="A14" s="10" t="s">
        <v>56</v>
      </c>
      <c r="B14" s="6" t="s">
        <v>51</v>
      </c>
      <c r="C14" s="10" t="s">
        <v>52</v>
      </c>
      <c r="D14" s="8" t="s">
        <v>53</v>
      </c>
      <c r="E14" s="10" t="s">
        <v>54</v>
      </c>
      <c r="F14" s="11">
        <v>0</v>
      </c>
      <c r="G14" s="11">
        <v>16268606.859999999</v>
      </c>
      <c r="H14" s="11">
        <f t="shared" si="0"/>
        <v>16268606.859999999</v>
      </c>
      <c r="I14" s="12"/>
      <c r="J14" s="13" t="s">
        <v>27</v>
      </c>
      <c r="K14" s="10" t="s">
        <v>55</v>
      </c>
    </row>
    <row r="15" spans="1:11" ht="38.85" customHeight="1">
      <c r="A15" s="19" t="s">
        <v>33</v>
      </c>
      <c r="B15" s="20"/>
      <c r="C15" s="20"/>
      <c r="D15" s="20"/>
      <c r="E15" s="21"/>
      <c r="F15" s="14">
        <f>SUM(F7:F14)</f>
        <v>14753937.439999999</v>
      </c>
      <c r="G15" s="14">
        <f>SUM(G7:G14)</f>
        <v>35414669.420000002</v>
      </c>
      <c r="H15" s="14">
        <f>SUM(H7:H14)</f>
        <v>50168606.859999999</v>
      </c>
      <c r="I15" s="15" t="s">
        <v>47</v>
      </c>
      <c r="J15" s="15" t="s">
        <v>47</v>
      </c>
      <c r="K15" s="16" t="s">
        <v>47</v>
      </c>
    </row>
  </sheetData>
  <mergeCells count="5">
    <mergeCell ref="H1:K1"/>
    <mergeCell ref="H2:K2"/>
    <mergeCell ref="H4:K4"/>
    <mergeCell ref="A5:K5"/>
    <mergeCell ref="A15:E15"/>
  </mergeCells>
  <hyperlinks>
    <hyperlink ref="F6" location="_ftn1" display="_ftn1"/>
    <hyperlink ref="G6" location="_ftn2" display="_ftn2"/>
  </hyperlinks>
  <pageMargins left="0.70866141732283472" right="0" top="0.55118110236220474" bottom="0.15748031496062992" header="0.31496062992125984" footer="0.31496062992125984"/>
  <pageSetup paperSize="9" scale="73" firstPageNumber="193" orientation="landscape" useFirstPageNumber="1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3</vt:i4>
      </vt:variant>
    </vt:vector>
  </HeadingPairs>
  <TitlesOfParts>
    <vt:vector size="5" baseType="lpstr">
      <vt:lpstr>Arkusz1</vt:lpstr>
      <vt:lpstr>Arkusz3</vt:lpstr>
      <vt:lpstr>Arkusz1!_ftnref1</vt:lpstr>
      <vt:lpstr>Arkusz1!_ftnref2</vt:lpstr>
      <vt:lpstr>Arkusz1!Obszar_wydruku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WF08</dc:creator>
  <cp:lastModifiedBy>Your User Name</cp:lastModifiedBy>
  <cp:lastPrinted>2015-03-23T11:57:20Z</cp:lastPrinted>
  <dcterms:created xsi:type="dcterms:W3CDTF">2012-06-08T12:11:02Z</dcterms:created>
  <dcterms:modified xsi:type="dcterms:W3CDTF">2015-03-23T11:57:22Z</dcterms:modified>
</cp:coreProperties>
</file>